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rgo.tennisberg\Documents\eio\"/>
    </mc:Choice>
  </mc:AlternateContent>
  <bookViews>
    <workbookView xWindow="0" yWindow="0" windowWidth="15090" windowHeight="8085"/>
  </bookViews>
  <sheets>
    <sheet name="Põhikool" sheetId="1" r:id="rId1"/>
    <sheet name="Gümnaasium" sheetId="2" r:id="rId2"/>
    <sheet name="Edasijõudnu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10" i="2"/>
  <c r="H20" i="2"/>
  <c r="H13" i="2"/>
  <c r="H15" i="2"/>
  <c r="H9" i="2"/>
  <c r="H18" i="2"/>
  <c r="H17" i="2"/>
  <c r="H19" i="2"/>
  <c r="H12" i="2"/>
  <c r="H14" i="2"/>
  <c r="H16" i="2"/>
  <c r="H5" i="2"/>
  <c r="H7" i="2"/>
  <c r="H6" i="2"/>
  <c r="H21" i="2"/>
  <c r="H4" i="2"/>
  <c r="H8" i="2"/>
  <c r="H11" i="2"/>
  <c r="H2" i="2"/>
  <c r="H7" i="3"/>
  <c r="H3" i="3"/>
  <c r="H4" i="3"/>
  <c r="H8" i="3"/>
  <c r="H6" i="3"/>
  <c r="H5" i="3"/>
  <c r="H2" i="3"/>
  <c r="H5" i="1"/>
  <c r="H2" i="1"/>
  <c r="H4" i="1"/>
  <c r="H6" i="1"/>
  <c r="H3" i="1"/>
</calcChain>
</file>

<file path=xl/sharedStrings.xml><?xml version="1.0" encoding="utf-8"?>
<sst xmlns="http://schemas.openxmlformats.org/spreadsheetml/2006/main" count="124" uniqueCount="83">
  <si>
    <t>Andres</t>
  </si>
  <si>
    <t>Sõmer</t>
  </si>
  <si>
    <t>Oliver</t>
  </si>
  <si>
    <t>Tennisberg</t>
  </si>
  <si>
    <t>Daniil</t>
  </si>
  <si>
    <t>Vaino</t>
  </si>
  <si>
    <t>Alumets</t>
  </si>
  <si>
    <t>Raul</t>
  </si>
  <si>
    <t>Tambre</t>
  </si>
  <si>
    <t>Kärdla Ühisgümnaasium</t>
  </si>
  <si>
    <t>Miina Härma Gümnaasium</t>
  </si>
  <si>
    <t>Narva Keeltelütseum</t>
  </si>
  <si>
    <t>Sauga Põhikool</t>
  </si>
  <si>
    <t>Viljandi Kesklinna Kool</t>
  </si>
  <si>
    <t>Kristofer</t>
  </si>
  <si>
    <t>Kirss</t>
  </si>
  <si>
    <t>Henri</t>
  </si>
  <si>
    <t>Norden</t>
  </si>
  <si>
    <t>Märt</t>
  </si>
  <si>
    <t>Mäemees</t>
  </si>
  <si>
    <t>Joosep</t>
  </si>
  <si>
    <t>Jääger</t>
  </si>
  <si>
    <t>Gregor</t>
  </si>
  <si>
    <t>Eesmaa</t>
  </si>
  <si>
    <t>Ott</t>
  </si>
  <si>
    <t>Adermann</t>
  </si>
  <si>
    <t>Andri</t>
  </si>
  <si>
    <t>Soone</t>
  </si>
  <si>
    <t>Jaagup</t>
  </si>
  <si>
    <t>Kirme</t>
  </si>
  <si>
    <t>Indrek</t>
  </si>
  <si>
    <t>Anissimov</t>
  </si>
  <si>
    <t>Alex</t>
  </si>
  <si>
    <t>Tsernoh</t>
  </si>
  <si>
    <t>Renee</t>
  </si>
  <si>
    <t>Kroon</t>
  </si>
  <si>
    <t>Adrian</t>
  </si>
  <si>
    <t>Kirikal</t>
  </si>
  <si>
    <t>Reinmets</t>
  </si>
  <si>
    <t>Leppmets</t>
  </si>
  <si>
    <t>Rando</t>
  </si>
  <si>
    <t>Alfred</t>
  </si>
  <si>
    <t>Saidlo</t>
  </si>
  <si>
    <t>Henri Johann</t>
  </si>
  <si>
    <t>Kalle Johannes</t>
  </si>
  <si>
    <t>Karl Hendrik</t>
  </si>
  <si>
    <t>Tallinna Lilleküla Gümnaasium</t>
  </si>
  <si>
    <t>Tallinna Reaalkool</t>
  </si>
  <si>
    <t>Nõo Reaalgümnaasium</t>
  </si>
  <si>
    <t>Tartu Jaan Poska gümnaasium</t>
  </si>
  <si>
    <t>Kadrina Keskkool</t>
  </si>
  <si>
    <t>Viljandi Gümnaasium</t>
  </si>
  <si>
    <t>Tallinna Humanitaargümnaasium</t>
  </si>
  <si>
    <t>Pärnu Sütevaka Humanitaargümnaasium</t>
  </si>
  <si>
    <t>Unt</t>
  </si>
  <si>
    <t>Toomas</t>
  </si>
  <si>
    <t>Tartu Kesklinna Kool</t>
  </si>
  <si>
    <t>Nisumaa</t>
  </si>
  <si>
    <t>Tähvend</t>
  </si>
  <si>
    <t>Uustalu</t>
  </si>
  <si>
    <t>Rao</t>
  </si>
  <si>
    <t>Zvorovski</t>
  </si>
  <si>
    <t>Kristjan</t>
  </si>
  <si>
    <t>Kongas</t>
  </si>
  <si>
    <t>Kaarel</t>
  </si>
  <si>
    <t>Hänni</t>
  </si>
  <si>
    <t>Karl Ivory</t>
  </si>
  <si>
    <t>Pappel</t>
  </si>
  <si>
    <t>Gustav Adolfi Gümnaasium</t>
  </si>
  <si>
    <t>Laiho</t>
  </si>
  <si>
    <t>Saku Gümnaasium</t>
  </si>
  <si>
    <t>Sokk</t>
  </si>
  <si>
    <t>Taavet</t>
  </si>
  <si>
    <t>Kalda</t>
  </si>
  <si>
    <t>I</t>
  </si>
  <si>
    <t>II</t>
  </si>
  <si>
    <t>III</t>
  </si>
  <si>
    <t>Kokku</t>
  </si>
  <si>
    <t>Tõnso</t>
  </si>
  <si>
    <t>Klass</t>
  </si>
  <si>
    <t>Eesnimi</t>
  </si>
  <si>
    <t>Perekonnanimi</t>
  </si>
  <si>
    <t>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</si>
</sst>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" fillId="0" borderId="0" xfId="1"/>
    <xf numFmtId="0" fontId="1" fillId="0" borderId="0" xfId="1" applyFill="1"/>
    <xf numFmtId="0" fontId="18" fillId="0" borderId="0" xfId="0" applyFont="1"/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Normal="100" workbookViewId="0">
      <selection activeCell="C1" sqref="C1"/>
    </sheetView>
  </sheetViews>
  <sheetFormatPr defaultRowHeight="15" x14ac:dyDescent="0.25"/>
  <cols>
    <col min="2" max="2" width="14.7109375" bestFit="1" customWidth="1"/>
    <col min="3" max="3" width="24.5703125" bestFit="1" customWidth="1"/>
    <col min="4" max="4" width="5.42578125" bestFit="1" customWidth="1"/>
  </cols>
  <sheetData>
    <row r="1" spans="1:9" s="3" customFormat="1" x14ac:dyDescent="0.25">
      <c r="A1" s="3" t="s">
        <v>80</v>
      </c>
      <c r="B1" s="3" t="s">
        <v>81</v>
      </c>
      <c r="C1" s="3" t="s">
        <v>82</v>
      </c>
      <c r="D1" s="3" t="s">
        <v>79</v>
      </c>
      <c r="E1" s="3">
        <v>1</v>
      </c>
      <c r="F1" s="3">
        <v>2</v>
      </c>
      <c r="G1" s="3">
        <v>3</v>
      </c>
      <c r="H1" s="3" t="s">
        <v>77</v>
      </c>
    </row>
    <row r="2" spans="1:9" x14ac:dyDescent="0.25">
      <c r="A2" t="s">
        <v>0</v>
      </c>
      <c r="B2" t="s">
        <v>6</v>
      </c>
      <c r="C2" t="s">
        <v>12</v>
      </c>
      <c r="D2">
        <v>7</v>
      </c>
      <c r="E2">
        <v>20</v>
      </c>
      <c r="F2">
        <v>24</v>
      </c>
      <c r="G2">
        <v>38</v>
      </c>
      <c r="H2">
        <f>SUM(E2:G2)+IF(E2=20,2,0)+IF(F2=30,3,0)+IF(G2=50,5,0)</f>
        <v>84</v>
      </c>
      <c r="I2" t="s">
        <v>74</v>
      </c>
    </row>
    <row r="3" spans="1:9" x14ac:dyDescent="0.25">
      <c r="A3" t="s">
        <v>0</v>
      </c>
      <c r="B3" t="s">
        <v>1</v>
      </c>
      <c r="C3" t="s">
        <v>9</v>
      </c>
      <c r="D3">
        <v>7</v>
      </c>
      <c r="E3">
        <v>20</v>
      </c>
      <c r="F3">
        <v>30</v>
      </c>
      <c r="G3">
        <v>24</v>
      </c>
      <c r="H3">
        <f>SUM(E3:G3)+IF(E3=20,2,0)+IF(F3=30,3,0)+IF(G3=50,5,0)</f>
        <v>79</v>
      </c>
      <c r="I3" t="s">
        <v>75</v>
      </c>
    </row>
    <row r="4" spans="1:9" x14ac:dyDescent="0.25">
      <c r="A4" t="s">
        <v>4</v>
      </c>
      <c r="B4" t="s">
        <v>5</v>
      </c>
      <c r="C4" t="s">
        <v>11</v>
      </c>
      <c r="D4">
        <v>8</v>
      </c>
      <c r="E4">
        <v>20</v>
      </c>
      <c r="F4">
        <v>30</v>
      </c>
      <c r="G4">
        <v>4</v>
      </c>
      <c r="H4">
        <f>SUM(E4:G4)+IF(E4=20,2,0)+IF(F4=30,3,0)+IF(G4=50,5,0)</f>
        <v>59</v>
      </c>
      <c r="I4" t="s">
        <v>76</v>
      </c>
    </row>
    <row r="5" spans="1:9" x14ac:dyDescent="0.25">
      <c r="A5" t="s">
        <v>7</v>
      </c>
      <c r="B5" t="s">
        <v>8</v>
      </c>
      <c r="C5" t="s">
        <v>13</v>
      </c>
      <c r="D5">
        <v>9</v>
      </c>
      <c r="E5">
        <v>20</v>
      </c>
      <c r="F5">
        <v>28</v>
      </c>
      <c r="G5">
        <v>6</v>
      </c>
      <c r="H5">
        <f>SUM(E5:G5)+IF(E5=20,2,0)+IF(F5=30,3,0)+IF(G5=50,5,0)</f>
        <v>56</v>
      </c>
      <c r="I5" t="s">
        <v>76</v>
      </c>
    </row>
    <row r="6" spans="1:9" x14ac:dyDescent="0.25">
      <c r="A6" t="s">
        <v>2</v>
      </c>
      <c r="B6" t="s">
        <v>3</v>
      </c>
      <c r="C6" t="s">
        <v>10</v>
      </c>
      <c r="D6">
        <v>6</v>
      </c>
      <c r="E6">
        <v>20</v>
      </c>
      <c r="F6">
        <v>24</v>
      </c>
      <c r="G6">
        <v>0</v>
      </c>
      <c r="H6">
        <f>SUM(E6:G6)+IF(E6=20,2,0)+IF(F6=30,3,0)+IF(G6=50,5,0)</f>
        <v>46</v>
      </c>
    </row>
  </sheetData>
  <sortState ref="A2:H6">
    <sortCondition descending="1" ref="H2:H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sqref="A1:XFD1"/>
    </sheetView>
  </sheetViews>
  <sheetFormatPr defaultRowHeight="15" x14ac:dyDescent="0.25"/>
  <cols>
    <col min="1" max="1" width="14.28515625" bestFit="1" customWidth="1"/>
    <col min="2" max="2" width="10.28515625" bestFit="1" customWidth="1"/>
    <col min="3" max="3" width="37.42578125" bestFit="1" customWidth="1"/>
    <col min="4" max="4" width="5.42578125" bestFit="1" customWidth="1"/>
  </cols>
  <sheetData>
    <row r="1" spans="1:9" s="3" customFormat="1" x14ac:dyDescent="0.25">
      <c r="A1" s="3" t="s">
        <v>80</v>
      </c>
      <c r="B1" s="3" t="s">
        <v>81</v>
      </c>
      <c r="C1" s="3" t="s">
        <v>82</v>
      </c>
      <c r="D1" s="3" t="s">
        <v>79</v>
      </c>
      <c r="E1" s="3">
        <v>1</v>
      </c>
      <c r="F1" s="3">
        <v>2</v>
      </c>
      <c r="G1" s="3">
        <v>3</v>
      </c>
      <c r="H1" s="3" t="s">
        <v>77</v>
      </c>
    </row>
    <row r="2" spans="1:9" x14ac:dyDescent="0.25">
      <c r="A2" t="s">
        <v>14</v>
      </c>
      <c r="B2" t="s">
        <v>15</v>
      </c>
      <c r="C2" t="s">
        <v>46</v>
      </c>
      <c r="D2">
        <v>11</v>
      </c>
      <c r="E2">
        <v>20</v>
      </c>
      <c r="F2">
        <v>24</v>
      </c>
      <c r="G2">
        <v>20</v>
      </c>
      <c r="H2">
        <f t="shared" ref="H2:H21" si="0">SUM(E2:G2)+IF(E2=20,2,0)+IF(F2=30,3,0)+IF(G2=50,5,0)</f>
        <v>66</v>
      </c>
      <c r="I2" t="s">
        <v>74</v>
      </c>
    </row>
    <row r="3" spans="1:9" x14ac:dyDescent="0.25">
      <c r="A3" t="s">
        <v>72</v>
      </c>
      <c r="B3" t="s">
        <v>73</v>
      </c>
      <c r="C3" t="s">
        <v>47</v>
      </c>
      <c r="D3">
        <v>11</v>
      </c>
      <c r="E3">
        <v>20</v>
      </c>
      <c r="F3">
        <v>24</v>
      </c>
      <c r="G3">
        <v>20</v>
      </c>
      <c r="H3">
        <f t="shared" si="0"/>
        <v>66</v>
      </c>
      <c r="I3" t="s">
        <v>74</v>
      </c>
    </row>
    <row r="4" spans="1:9" x14ac:dyDescent="0.25">
      <c r="A4" t="s">
        <v>22</v>
      </c>
      <c r="B4" t="s">
        <v>23</v>
      </c>
      <c r="C4" t="s">
        <v>49</v>
      </c>
      <c r="D4">
        <v>11</v>
      </c>
      <c r="E4">
        <v>20</v>
      </c>
      <c r="F4">
        <v>9</v>
      </c>
      <c r="G4">
        <v>28</v>
      </c>
      <c r="H4">
        <f t="shared" si="0"/>
        <v>59</v>
      </c>
      <c r="I4" t="s">
        <v>75</v>
      </c>
    </row>
    <row r="5" spans="1:9" x14ac:dyDescent="0.25">
      <c r="A5" t="s">
        <v>28</v>
      </c>
      <c r="B5" t="s">
        <v>29</v>
      </c>
      <c r="C5" t="s">
        <v>47</v>
      </c>
      <c r="D5">
        <v>12</v>
      </c>
      <c r="E5">
        <v>10</v>
      </c>
      <c r="F5">
        <v>18</v>
      </c>
      <c r="G5">
        <v>20</v>
      </c>
      <c r="H5">
        <f t="shared" si="0"/>
        <v>48</v>
      </c>
      <c r="I5" t="s">
        <v>76</v>
      </c>
    </row>
    <row r="6" spans="1:9" x14ac:dyDescent="0.25">
      <c r="A6" t="s">
        <v>24</v>
      </c>
      <c r="B6" t="s">
        <v>25</v>
      </c>
      <c r="C6" t="s">
        <v>47</v>
      </c>
      <c r="D6">
        <v>12</v>
      </c>
      <c r="E6">
        <v>20</v>
      </c>
      <c r="F6">
        <v>15</v>
      </c>
      <c r="G6">
        <v>6</v>
      </c>
      <c r="H6">
        <f t="shared" si="0"/>
        <v>43</v>
      </c>
      <c r="I6" t="s">
        <v>76</v>
      </c>
    </row>
    <row r="7" spans="1:9" x14ac:dyDescent="0.25">
      <c r="A7" t="s">
        <v>26</v>
      </c>
      <c r="B7" t="s">
        <v>27</v>
      </c>
      <c r="C7" t="s">
        <v>50</v>
      </c>
      <c r="D7">
        <v>12</v>
      </c>
      <c r="E7">
        <v>10</v>
      </c>
      <c r="F7">
        <v>9</v>
      </c>
      <c r="G7">
        <v>14</v>
      </c>
      <c r="H7">
        <f t="shared" si="0"/>
        <v>33</v>
      </c>
    </row>
    <row r="8" spans="1:9" x14ac:dyDescent="0.25">
      <c r="A8" t="s">
        <v>18</v>
      </c>
      <c r="B8" t="s">
        <v>19</v>
      </c>
      <c r="C8" t="s">
        <v>48</v>
      </c>
      <c r="D8">
        <v>11</v>
      </c>
      <c r="E8">
        <v>10</v>
      </c>
      <c r="F8">
        <v>15</v>
      </c>
      <c r="G8">
        <v>6</v>
      </c>
      <c r="H8">
        <f t="shared" si="0"/>
        <v>31</v>
      </c>
    </row>
    <row r="9" spans="1:9" x14ac:dyDescent="0.25">
      <c r="A9" t="s">
        <v>40</v>
      </c>
      <c r="B9" t="s">
        <v>78</v>
      </c>
      <c r="C9" t="s">
        <v>47</v>
      </c>
      <c r="D9">
        <v>10</v>
      </c>
      <c r="E9">
        <v>10</v>
      </c>
      <c r="F9">
        <v>15</v>
      </c>
      <c r="G9">
        <v>4</v>
      </c>
      <c r="H9">
        <f t="shared" si="0"/>
        <v>29</v>
      </c>
    </row>
    <row r="10" spans="1:9" x14ac:dyDescent="0.25">
      <c r="A10" t="s">
        <v>14</v>
      </c>
      <c r="B10" t="s">
        <v>71</v>
      </c>
      <c r="C10" t="s">
        <v>47</v>
      </c>
      <c r="D10">
        <v>10</v>
      </c>
      <c r="E10">
        <v>20</v>
      </c>
      <c r="F10">
        <v>6</v>
      </c>
      <c r="G10">
        <v>0</v>
      </c>
      <c r="H10">
        <f t="shared" si="0"/>
        <v>28</v>
      </c>
    </row>
    <row r="11" spans="1:9" x14ac:dyDescent="0.25">
      <c r="A11" t="s">
        <v>43</v>
      </c>
      <c r="B11" t="s">
        <v>17</v>
      </c>
      <c r="C11" t="s">
        <v>47</v>
      </c>
      <c r="D11">
        <v>11</v>
      </c>
      <c r="E11">
        <v>5</v>
      </c>
      <c r="F11">
        <v>9</v>
      </c>
      <c r="G11">
        <v>12</v>
      </c>
      <c r="H11">
        <f t="shared" si="0"/>
        <v>26</v>
      </c>
    </row>
    <row r="12" spans="1:9" x14ac:dyDescent="0.25">
      <c r="A12" t="s">
        <v>34</v>
      </c>
      <c r="B12" t="s">
        <v>35</v>
      </c>
      <c r="C12" t="s">
        <v>47</v>
      </c>
      <c r="D12">
        <v>12</v>
      </c>
      <c r="E12">
        <v>10</v>
      </c>
      <c r="F12">
        <v>9</v>
      </c>
      <c r="G12">
        <v>4</v>
      </c>
      <c r="H12">
        <f t="shared" si="0"/>
        <v>23</v>
      </c>
    </row>
    <row r="13" spans="1:9" x14ac:dyDescent="0.25">
      <c r="A13" t="s">
        <v>66</v>
      </c>
      <c r="B13" t="s">
        <v>67</v>
      </c>
      <c r="C13" t="s">
        <v>68</v>
      </c>
      <c r="D13">
        <v>12</v>
      </c>
      <c r="E13">
        <v>10</v>
      </c>
      <c r="F13">
        <v>9</v>
      </c>
      <c r="G13">
        <v>4</v>
      </c>
      <c r="H13">
        <f t="shared" si="0"/>
        <v>23</v>
      </c>
    </row>
    <row r="14" spans="1:9" x14ac:dyDescent="0.25">
      <c r="A14" t="s">
        <v>32</v>
      </c>
      <c r="B14" t="s">
        <v>33</v>
      </c>
      <c r="C14" t="s">
        <v>52</v>
      </c>
      <c r="D14">
        <v>10</v>
      </c>
      <c r="E14">
        <v>10</v>
      </c>
      <c r="F14">
        <v>9</v>
      </c>
      <c r="G14">
        <v>2</v>
      </c>
      <c r="H14">
        <f t="shared" si="0"/>
        <v>21</v>
      </c>
    </row>
    <row r="15" spans="1:9" x14ac:dyDescent="0.25">
      <c r="A15" t="s">
        <v>41</v>
      </c>
      <c r="B15" t="s">
        <v>42</v>
      </c>
      <c r="C15" t="s">
        <v>47</v>
      </c>
      <c r="D15">
        <v>12</v>
      </c>
      <c r="E15">
        <v>10</v>
      </c>
      <c r="F15">
        <v>9</v>
      </c>
      <c r="G15">
        <v>0</v>
      </c>
      <c r="H15">
        <f t="shared" si="0"/>
        <v>19</v>
      </c>
    </row>
    <row r="16" spans="1:9" x14ac:dyDescent="0.25">
      <c r="A16" t="s">
        <v>30</v>
      </c>
      <c r="B16" t="s">
        <v>31</v>
      </c>
      <c r="C16" t="s">
        <v>51</v>
      </c>
      <c r="D16">
        <v>10</v>
      </c>
      <c r="E16">
        <v>10</v>
      </c>
      <c r="F16">
        <v>3</v>
      </c>
      <c r="G16">
        <v>4</v>
      </c>
      <c r="H16">
        <f t="shared" si="0"/>
        <v>17</v>
      </c>
    </row>
    <row r="17" spans="1:8" x14ac:dyDescent="0.25">
      <c r="A17" t="s">
        <v>44</v>
      </c>
      <c r="B17" t="s">
        <v>38</v>
      </c>
      <c r="C17" t="s">
        <v>47</v>
      </c>
      <c r="D17">
        <v>10</v>
      </c>
      <c r="E17">
        <v>10</v>
      </c>
      <c r="F17">
        <v>3</v>
      </c>
      <c r="G17">
        <v>4</v>
      </c>
      <c r="H17">
        <f t="shared" si="0"/>
        <v>17</v>
      </c>
    </row>
    <row r="18" spans="1:8" x14ac:dyDescent="0.25">
      <c r="A18" t="s">
        <v>45</v>
      </c>
      <c r="B18" t="s">
        <v>39</v>
      </c>
      <c r="C18" t="s">
        <v>53</v>
      </c>
      <c r="D18">
        <v>12</v>
      </c>
      <c r="E18">
        <v>10</v>
      </c>
      <c r="F18">
        <v>3</v>
      </c>
      <c r="G18">
        <v>4</v>
      </c>
      <c r="H18">
        <f t="shared" si="0"/>
        <v>17</v>
      </c>
    </row>
    <row r="19" spans="1:8" x14ac:dyDescent="0.25">
      <c r="A19" t="s">
        <v>36</v>
      </c>
      <c r="B19" t="s">
        <v>37</v>
      </c>
      <c r="C19" t="s">
        <v>47</v>
      </c>
      <c r="D19">
        <v>10</v>
      </c>
      <c r="E19">
        <v>0</v>
      </c>
      <c r="F19">
        <v>9</v>
      </c>
      <c r="G19">
        <v>0</v>
      </c>
      <c r="H19">
        <f t="shared" si="0"/>
        <v>9</v>
      </c>
    </row>
    <row r="20" spans="1:8" x14ac:dyDescent="0.25">
      <c r="A20" s="1" t="s">
        <v>16</v>
      </c>
      <c r="B20" s="1" t="s">
        <v>69</v>
      </c>
      <c r="C20" s="1" t="s">
        <v>70</v>
      </c>
      <c r="D20" s="1">
        <v>10</v>
      </c>
      <c r="E20">
        <v>5</v>
      </c>
      <c r="F20">
        <v>0</v>
      </c>
      <c r="G20" s="2">
        <v>0</v>
      </c>
      <c r="H20">
        <f t="shared" si="0"/>
        <v>5</v>
      </c>
    </row>
    <row r="21" spans="1:8" x14ac:dyDescent="0.25">
      <c r="A21" t="s">
        <v>20</v>
      </c>
      <c r="B21" t="s">
        <v>21</v>
      </c>
      <c r="C21" t="s">
        <v>47</v>
      </c>
      <c r="D21">
        <v>12</v>
      </c>
      <c r="E21">
        <v>0</v>
      </c>
      <c r="F21">
        <v>2</v>
      </c>
      <c r="G21">
        <v>0</v>
      </c>
      <c r="H21">
        <f t="shared" si="0"/>
        <v>2</v>
      </c>
    </row>
  </sheetData>
  <sortState ref="A2:H26">
    <sortCondition descending="1" ref="H2:H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>
      <selection activeCell="E6" sqref="E6"/>
    </sheetView>
  </sheetViews>
  <sheetFormatPr defaultRowHeight="15" x14ac:dyDescent="0.25"/>
  <cols>
    <col min="2" max="2" width="14.7109375" bestFit="1" customWidth="1"/>
    <col min="3" max="3" width="19.28515625" bestFit="1" customWidth="1"/>
    <col min="4" max="4" width="5.42578125" bestFit="1" customWidth="1"/>
    <col min="8" max="8" width="6.42578125" bestFit="1" customWidth="1"/>
  </cols>
  <sheetData>
    <row r="1" spans="1:9" s="3" customFormat="1" x14ac:dyDescent="0.25">
      <c r="A1" s="3" t="s">
        <v>80</v>
      </c>
      <c r="B1" s="3" t="s">
        <v>81</v>
      </c>
      <c r="C1" s="3" t="s">
        <v>82</v>
      </c>
      <c r="D1" s="3" t="s">
        <v>79</v>
      </c>
      <c r="E1" s="3">
        <v>1</v>
      </c>
      <c r="F1" s="3">
        <v>2</v>
      </c>
      <c r="G1" s="3">
        <v>3</v>
      </c>
      <c r="H1" s="3" t="s">
        <v>77</v>
      </c>
    </row>
    <row r="2" spans="1:9" x14ac:dyDescent="0.25">
      <c r="A2" t="s">
        <v>0</v>
      </c>
      <c r="B2" t="s">
        <v>54</v>
      </c>
      <c r="C2" t="s">
        <v>47</v>
      </c>
      <c r="D2">
        <v>12</v>
      </c>
      <c r="E2">
        <v>20</v>
      </c>
      <c r="F2">
        <v>29</v>
      </c>
      <c r="G2">
        <v>50</v>
      </c>
      <c r="H2">
        <f t="shared" ref="H2:H8" si="0">SUM(E2:G2)+IF(E2=20,2,0)+IF(F2=30,3,0)+IF(G2=50,5,0)</f>
        <v>106</v>
      </c>
      <c r="I2" t="s">
        <v>74</v>
      </c>
    </row>
    <row r="3" spans="1:9" x14ac:dyDescent="0.25">
      <c r="A3" t="s">
        <v>62</v>
      </c>
      <c r="B3" t="s">
        <v>63</v>
      </c>
      <c r="C3" t="s">
        <v>47</v>
      </c>
      <c r="D3">
        <v>12</v>
      </c>
      <c r="E3">
        <v>20</v>
      </c>
      <c r="F3">
        <v>30</v>
      </c>
      <c r="G3">
        <v>8</v>
      </c>
      <c r="H3">
        <f t="shared" si="0"/>
        <v>63</v>
      </c>
      <c r="I3" t="s">
        <v>75</v>
      </c>
    </row>
    <row r="4" spans="1:9" x14ac:dyDescent="0.25">
      <c r="A4" t="s">
        <v>60</v>
      </c>
      <c r="B4" t="s">
        <v>61</v>
      </c>
      <c r="C4" t="s">
        <v>47</v>
      </c>
      <c r="D4">
        <v>11</v>
      </c>
      <c r="E4">
        <v>20</v>
      </c>
      <c r="F4">
        <v>16</v>
      </c>
      <c r="G4">
        <v>0</v>
      </c>
      <c r="H4">
        <f t="shared" si="0"/>
        <v>38</v>
      </c>
      <c r="I4" t="s">
        <v>76</v>
      </c>
    </row>
    <row r="5" spans="1:9" x14ac:dyDescent="0.25">
      <c r="A5" t="s">
        <v>55</v>
      </c>
      <c r="B5" t="s">
        <v>3</v>
      </c>
      <c r="C5" t="s">
        <v>56</v>
      </c>
      <c r="D5">
        <v>9</v>
      </c>
      <c r="E5">
        <v>20</v>
      </c>
      <c r="F5">
        <v>8</v>
      </c>
      <c r="G5">
        <v>0</v>
      </c>
      <c r="H5">
        <f t="shared" si="0"/>
        <v>30</v>
      </c>
      <c r="I5" t="s">
        <v>76</v>
      </c>
    </row>
    <row r="6" spans="1:9" x14ac:dyDescent="0.25">
      <c r="A6" t="s">
        <v>2</v>
      </c>
      <c r="B6" t="s">
        <v>57</v>
      </c>
      <c r="C6" t="s">
        <v>47</v>
      </c>
      <c r="D6">
        <v>12</v>
      </c>
      <c r="E6">
        <v>16</v>
      </c>
      <c r="F6">
        <v>5</v>
      </c>
      <c r="G6">
        <v>0</v>
      </c>
      <c r="H6">
        <f t="shared" si="0"/>
        <v>21</v>
      </c>
    </row>
    <row r="7" spans="1:9" x14ac:dyDescent="0.25">
      <c r="A7" t="s">
        <v>64</v>
      </c>
      <c r="B7" t="s">
        <v>65</v>
      </c>
      <c r="C7" t="s">
        <v>47</v>
      </c>
      <c r="D7">
        <v>11</v>
      </c>
      <c r="E7">
        <v>6</v>
      </c>
      <c r="F7">
        <v>5</v>
      </c>
      <c r="G7">
        <v>0</v>
      </c>
      <c r="H7">
        <f t="shared" si="0"/>
        <v>11</v>
      </c>
    </row>
    <row r="8" spans="1:9" x14ac:dyDescent="0.25">
      <c r="A8" t="s">
        <v>58</v>
      </c>
      <c r="B8" t="s">
        <v>59</v>
      </c>
      <c r="C8" t="s">
        <v>47</v>
      </c>
      <c r="D8">
        <v>11</v>
      </c>
      <c r="E8">
        <v>8</v>
      </c>
      <c r="F8">
        <v>0</v>
      </c>
      <c r="G8">
        <v>0</v>
      </c>
      <c r="H8">
        <f t="shared" si="0"/>
        <v>8</v>
      </c>
    </row>
  </sheetData>
  <sortState ref="A2:I9">
    <sortCondition descending="1" ref="H2:H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Põhikool</vt:lpstr>
      <vt:lpstr>Gümnaasium</vt:lpstr>
      <vt:lpstr>Edasijõudnud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Targo Tennisberg</dc:creator>
  <cp:lastModifiedBy>Targo Tennisberg</cp:lastModifiedBy>
  <cp:lastPrinted>2016-02-14T10:46:05Z</cp:lastPrinted>
  <dcterms:created xsi:type="dcterms:W3CDTF">2015-12-20T20:11:07Z</dcterms:created>
  <dcterms:modified xsi:type="dcterms:W3CDTF">2016-02-14T10:46:45Z</dcterms:modified>
</cp:coreProperties>
</file>